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daV\Desktop\29.12.2022. Domes sēde\"/>
    </mc:Choice>
  </mc:AlternateContent>
  <bookViews>
    <workbookView xWindow="0" yWindow="0" windowWidth="21570" windowHeight="7980"/>
  </bookViews>
  <sheets>
    <sheet name="Lapa1" sheetId="1" r:id="rId1"/>
  </sheets>
  <definedNames>
    <definedName name="_xlnm.Print_Area" localSheetId="0">Lapa1!$A$1:$K$78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K57" i="1" l="1"/>
  <c r="K19" i="1" l="1"/>
  <c r="K47" i="1"/>
  <c r="K28" i="1"/>
  <c r="K58" i="1" l="1"/>
</calcChain>
</file>

<file path=xl/sharedStrings.xml><?xml version="1.0" encoding="utf-8"?>
<sst xmlns="http://schemas.openxmlformats.org/spreadsheetml/2006/main" count="222" uniqueCount="155">
  <si>
    <t>Bērzaunes pagasts</t>
  </si>
  <si>
    <t>Jaunatne siela</t>
  </si>
  <si>
    <t>Nākotnes iela</t>
  </si>
  <si>
    <t>Arkādijas iela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</si>
  <si>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</si>
  <si>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</si>
  <si>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</si>
  <si>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</si>
  <si>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</si>
  <si>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</si>
  <si>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</si>
  <si>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</si>
  <si>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</si>
  <si>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</si>
  <si>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</si>
  <si>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</si>
  <si>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</si>
  <si>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</si>
  <si>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</si>
  <si>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</si>
  <si>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</si>
  <si>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</si>
  <si>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</si>
  <si>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</si>
  <si>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</si>
  <si>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</si>
  <si>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</si>
  <si>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</si>
  <si>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</si>
  <si>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</si>
  <si>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</si>
  <si>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</si>
  <si>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</si>
  <si>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</si>
  <si>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</si>
  <si>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</si>
  <si>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</si>
  <si>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</si>
  <si>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</si>
  <si>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</si>
  <si>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Barkavas pagasts</t>
  </si>
  <si>
    <t>37.</t>
  </si>
  <si>
    <t>38.</t>
  </si>
  <si>
    <t>39.</t>
  </si>
  <si>
    <t>40.</t>
  </si>
  <si>
    <t>41.</t>
  </si>
  <si>
    <t>Mētrienas pagasts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</si>
  <si>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</si>
  <si>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</si>
  <si>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</si>
  <si>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</si>
  <si>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</si>
  <si>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</si>
  <si>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</si>
  <si>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</si>
  <si>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</si>
  <si>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</si>
  <si>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</si>
  <si>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</si>
  <si>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</si>
  <si>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</si>
  <si>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</si>
  <si>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</si>
  <si>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</si>
  <si>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</si>
  <si>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</si>
  <si>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</si>
  <si>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</si>
  <si>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</si>
  <si>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</si>
  <si>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</si>
  <si>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</si>
  <si>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</si>
  <si>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 xml:space="preserve">Autoceļš  "Eži" </t>
  </si>
  <si>
    <t>Autoceļš “Līcieši”</t>
  </si>
  <si>
    <t>Autoceļš “Dābāķi – Skutēni”</t>
  </si>
  <si>
    <t>Autoceļš “Caunes – Litienas”</t>
  </si>
  <si>
    <t xml:space="preserve">Autoceļš “Aptekas – Vēžnieki” </t>
  </si>
  <si>
    <t>Autoceļš “Subra – Īreļi”</t>
  </si>
  <si>
    <t>Autoceļš “Vāverkalns”</t>
  </si>
  <si>
    <t>Autoceļš “Latvāņi – Stikliņi”</t>
  </si>
  <si>
    <t>Autoceļš “Irbītes – Avotlejas”</t>
  </si>
  <si>
    <t xml:space="preserve">Autoceļš “Grīvi – Anduļi” </t>
  </si>
  <si>
    <t>Autoceļš “Aptekas - Susurēni”</t>
  </si>
  <si>
    <t>Autoceļš “Ozolkrogs - Kalna Bindēni”</t>
  </si>
  <si>
    <t>Kalna iela</t>
  </si>
  <si>
    <t>Autoceļš “Avotiņi - Purvmalas – Ozoli”</t>
  </si>
  <si>
    <t>Autoceļš “Driģenes – Vidiņēni</t>
  </si>
  <si>
    <t>Autoceļš “Migļi – Zelgauska”</t>
  </si>
  <si>
    <t>Autoceļš “Dzērves - Ramuļēni”</t>
  </si>
  <si>
    <t>Autoceļš “Krustiņi – Ratnieki</t>
  </si>
  <si>
    <t>Autoceļš “Mazkalniņi - Žeberi”</t>
  </si>
  <si>
    <t xml:space="preserve">Autoceļš “Spridzēni - Virska” </t>
  </si>
  <si>
    <t>Autoceļš “Tomēni – Gureļi”</t>
  </si>
  <si>
    <t>Autoceļš “Tīrumnieki – Pontona tilts</t>
  </si>
  <si>
    <t>Autoceļš “Āriņi – Jaunāres”</t>
  </si>
  <si>
    <t>Autoceļš “Līcīši – Silieši”</t>
  </si>
  <si>
    <t>Autoceļš “Prausala – Mindauga”</t>
  </si>
  <si>
    <t>Autoceļš “Rijzemes – Pievedc. (Vorobjovs)”</t>
  </si>
  <si>
    <t>Autoceļš “Liepāres – Saulgrieži”</t>
  </si>
  <si>
    <t>Autoceļš “Rijzemes – Pievedceļš”</t>
  </si>
  <si>
    <t>Autoceļš “Āres – Dobupi”</t>
  </si>
  <si>
    <t>Autoceļš “Dreimaņi – Rožkalni”</t>
  </si>
  <si>
    <t>Autoceļš “Rāksala – Kazusala”</t>
  </si>
  <si>
    <t>Autoceļš “Kaktiņi – Vīnkalni”</t>
  </si>
  <si>
    <t>Autoceļš “Jaunāres – Rīzemes”</t>
  </si>
  <si>
    <t>Autoceļš “Purmalas – Rubeņi”</t>
  </si>
  <si>
    <t>Autoceļš “Bangas – Aizjošnieki”</t>
  </si>
  <si>
    <t>Autoceļš “Silmalas – Jošmaļi”</t>
  </si>
  <si>
    <t>Autoceļš “Ceplis – Zušupe”</t>
  </si>
  <si>
    <t>Autoceļš “Krustiņi – Grotes”</t>
  </si>
  <si>
    <t>Autoceļš “Rāksala – Lūza”</t>
  </si>
  <si>
    <t>Autoceļš “Ezeriņi – Zviedrukalns”</t>
  </si>
  <si>
    <t>Autoceļš “Āriņi – Dreimaņi”</t>
  </si>
  <si>
    <t xml:space="preserve">Autoceļš “Kārkliņi – Gravāni” </t>
  </si>
  <si>
    <t>Autoceļš “Kapi – Lejasrubeņi</t>
  </si>
  <si>
    <t>Autoceļš “Bebri – Ozolsala”</t>
  </si>
  <si>
    <t>Autoceļš “Lieplejas – Vīnkalni”</t>
  </si>
  <si>
    <t>Autoceļš “Jurjāņi – Plēšas”</t>
  </si>
  <si>
    <t>Faktiskais  nolietojums %</t>
  </si>
  <si>
    <t>Autoceļš “Vizuļi - Krēmera dzirnavas"</t>
  </si>
  <si>
    <t>Autoceļš “Staldēni – MelnaviešI"</t>
  </si>
  <si>
    <t>Autoceļš “Ozoliņi – Dambri"</t>
  </si>
  <si>
    <t>Autoceļš “Viesūnēni – Jāņukalns"</t>
  </si>
  <si>
    <t>Autoceļš “Katēni – Gaidumi"</t>
  </si>
  <si>
    <t>Autoceļš “Baidiņi – Rubeņi"</t>
  </si>
  <si>
    <t>Autoceļš “Baznīca – Kaplejas"</t>
  </si>
  <si>
    <t>Autoceļš “Brencēni – Krustiņi"</t>
  </si>
  <si>
    <t>Autoceļš “Brutēni – Tālie Brutēni"</t>
  </si>
  <si>
    <t>Autoceļš “Geidāni"</t>
  </si>
  <si>
    <t xml:space="preserve">Autoceļš “Grostona – Silakalni" </t>
  </si>
  <si>
    <t>Autoceļš “Iedzēni – Jānīši"</t>
  </si>
  <si>
    <t>Autoceļš “Iedzēni - Randoti"</t>
  </si>
  <si>
    <t>Autoceļš “Līdumi – Midziņi"</t>
  </si>
  <si>
    <t>Autoceļš “Kalna Gulbēni"</t>
  </si>
  <si>
    <t>Autoceļš “Banderi – Skujnieki"</t>
  </si>
  <si>
    <t>Autoceļš “Alžāni – Vilciņi"</t>
  </si>
  <si>
    <t>Teritorija</t>
  </si>
  <si>
    <t>ielas/autoceļa nosaukums</t>
  </si>
  <si>
    <t>Nr.p.k.</t>
  </si>
  <si>
    <t xml:space="preserve">Madonas novada pašvaldības ielu un autoceļu saraksts </t>
  </si>
  <si>
    <t>Ceļa vērtība, EUR</t>
  </si>
  <si>
    <t>Vērtība kopā, EUR</t>
  </si>
  <si>
    <t>Autoceļš “Silieši – Kaktiņi”</t>
  </si>
  <si>
    <t>Autoceļš “Dzirnaviņas - Lejnieki"</t>
  </si>
  <si>
    <t>Caurtekas</t>
  </si>
  <si>
    <t>Ceļazīmes</t>
  </si>
  <si>
    <t>Garums, km</t>
  </si>
  <si>
    <t xml:space="preserve"> skaits</t>
  </si>
  <si>
    <t xml:space="preserve"> vērtība, EUR</t>
  </si>
  <si>
    <t>68.</t>
  </si>
  <si>
    <t>Pielikums Nr.1</t>
  </si>
  <si>
    <t>Madonas novada pašvaldības domes</t>
  </si>
  <si>
    <t>29.12.2022. lēmumam Nr. 839</t>
  </si>
  <si>
    <t>(Prot. Nr. 29, 16.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</si>
</sst>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u/>
      <sz val="11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00000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zoomScale="89" zoomScaleNormal="89" workbookViewId="0">
      <selection activeCell="Q14" sqref="Q14"/>
    </sheetView>
  </sheetViews>
  <sheetFormatPr defaultRowHeight="15" x14ac:dyDescent="0.25"/>
  <cols>
    <col min="2" max="2" width="19.28515625" customWidth="1"/>
    <col min="3" max="3" width="34.7109375" customWidth="1"/>
    <col min="4" max="4" width="11.5703125" customWidth="1"/>
    <col min="5" max="6" width="13.85546875" customWidth="1"/>
    <col min="7" max="7" width="9.28515625" customWidth="1"/>
    <col min="8" max="8" width="13.85546875" customWidth="1"/>
    <col min="9" max="9" width="9.85546875" customWidth="1"/>
    <col min="10" max="10" width="10" customWidth="1"/>
    <col min="11" max="11" width="19.28515625" customWidth="1"/>
  </cols>
  <sheetData>
    <row r="1" spans="1:13" ht="15.75" x14ac:dyDescent="0.25">
      <c r="F1" s="8" t="s">
        <v>151</v>
      </c>
      <c r="G1" s="8"/>
      <c r="H1" s="8"/>
    </row>
    <row r="2" spans="1:13" ht="15.75" x14ac:dyDescent="0.25">
      <c r="F2" s="8" t="s">
        <v>152</v>
      </c>
      <c r="G2" s="8"/>
      <c r="H2" s="8"/>
    </row>
    <row r="3" spans="1:13" ht="15.75" x14ac:dyDescent="0.25">
      <c r="F3" s="8" t="s">
        <v>153</v>
      </c>
      <c r="G3" s="8"/>
      <c r="H3" s="8"/>
    </row>
    <row r="4" spans="1:13" ht="15.75" x14ac:dyDescent="0.25">
      <c r="F4" s="8" t="s">
        <v>154</v>
      </c>
      <c r="G4" s="8"/>
      <c r="H4" s="8"/>
    </row>
    <row r="5" spans="1:13" x14ac:dyDescent="0.25">
      <c r="E5" s="7"/>
      <c r="F5" s="7"/>
      <c r="G5" s="7"/>
      <c r="H5" s="7"/>
      <c r="I5" s="7"/>
      <c r="J5" s="7"/>
    </row>
    <row r="7" spans="1:13" x14ac:dyDescent="0.25">
      <c r="A7" s="1"/>
      <c r="B7" s="2" t="s">
        <v>140</v>
      </c>
      <c r="C7" s="2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9" t="s">
        <v>139</v>
      </c>
      <c r="B8" s="9" t="s">
        <v>137</v>
      </c>
      <c r="C8" s="19" t="s">
        <v>138</v>
      </c>
      <c r="D8" s="15" t="s">
        <v>147</v>
      </c>
      <c r="E8" s="17" t="s">
        <v>119</v>
      </c>
      <c r="F8" s="17" t="s">
        <v>141</v>
      </c>
      <c r="G8" s="11" t="s">
        <v>145</v>
      </c>
      <c r="H8" s="12"/>
      <c r="I8" s="11" t="s">
        <v>146</v>
      </c>
      <c r="J8" s="12"/>
      <c r="K8" s="13" t="s">
        <v>142</v>
      </c>
      <c r="L8" s="5"/>
      <c r="M8" s="5"/>
    </row>
    <row r="9" spans="1:13" ht="29.25" x14ac:dyDescent="0.25">
      <c r="A9" s="10"/>
      <c r="B9" s="10"/>
      <c r="C9" s="20"/>
      <c r="D9" s="16"/>
      <c r="E9" s="18"/>
      <c r="F9" s="18"/>
      <c r="G9" s="4" t="s">
        <v>148</v>
      </c>
      <c r="H9" s="4" t="s">
        <v>149</v>
      </c>
      <c r="I9" s="4" t="s">
        <v>148</v>
      </c>
      <c r="J9" s="4" t="s">
        <v>149</v>
      </c>
      <c r="K9" s="14"/>
      <c r="L9" s="1"/>
      <c r="M9" s="1"/>
    </row>
    <row r="10" spans="1:13" x14ac:dyDescent="0.25">
      <c r="A10" s="3" t="s">
        <v>4</v>
      </c>
      <c r="B10" s="3" t="s">
        <v>0</v>
      </c>
      <c r="C10" s="3" t="s">
        <v>85</v>
      </c>
      <c r="D10" s="3">
        <v>0.2</v>
      </c>
      <c r="E10" s="3">
        <v>45</v>
      </c>
      <c r="F10" s="3">
        <v>4745.3999999999996</v>
      </c>
      <c r="G10" s="3">
        <v>0</v>
      </c>
      <c r="H10" s="3">
        <v>0</v>
      </c>
      <c r="I10" s="3">
        <v>2</v>
      </c>
      <c r="J10" s="3">
        <v>270.24</v>
      </c>
      <c r="K10" s="3">
        <v>5015.6400000000003</v>
      </c>
      <c r="L10" s="1"/>
      <c r="M10" s="1"/>
    </row>
    <row r="11" spans="1:13" x14ac:dyDescent="0.25">
      <c r="A11" s="3" t="s">
        <v>5</v>
      </c>
      <c r="B11" s="3" t="s">
        <v>0</v>
      </c>
      <c r="C11" s="3" t="s">
        <v>1</v>
      </c>
      <c r="D11" s="3">
        <v>0.19</v>
      </c>
      <c r="E11" s="3">
        <v>45</v>
      </c>
      <c r="F11" s="3">
        <v>7513.55</v>
      </c>
      <c r="G11" s="3">
        <v>0</v>
      </c>
      <c r="H11" s="3">
        <v>0</v>
      </c>
      <c r="I11" s="3">
        <v>6</v>
      </c>
      <c r="J11" s="3">
        <v>861.56</v>
      </c>
      <c r="K11" s="3">
        <v>8375.11</v>
      </c>
      <c r="L11" s="1"/>
      <c r="M11" s="1"/>
    </row>
    <row r="12" spans="1:13" x14ac:dyDescent="0.25">
      <c r="A12" s="3" t="s">
        <v>6</v>
      </c>
      <c r="B12" s="3" t="s">
        <v>0</v>
      </c>
      <c r="C12" s="3" t="s">
        <v>2</v>
      </c>
      <c r="D12" s="3">
        <v>0.35</v>
      </c>
      <c r="E12" s="3">
        <v>50</v>
      </c>
      <c r="F12" s="3">
        <v>14375.38</v>
      </c>
      <c r="G12" s="3">
        <v>0</v>
      </c>
      <c r="H12" s="3">
        <v>0</v>
      </c>
      <c r="I12" s="3">
        <v>1</v>
      </c>
      <c r="J12" s="3">
        <v>135.12</v>
      </c>
      <c r="K12" s="3">
        <v>14510.5</v>
      </c>
      <c r="L12" s="1"/>
      <c r="M12" s="1"/>
    </row>
    <row r="13" spans="1:13" x14ac:dyDescent="0.25">
      <c r="A13" s="3" t="s">
        <v>7</v>
      </c>
      <c r="B13" s="3" t="s">
        <v>0</v>
      </c>
      <c r="C13" s="3" t="s">
        <v>3</v>
      </c>
      <c r="D13" s="3">
        <v>0.28000000000000003</v>
      </c>
      <c r="E13" s="3">
        <v>45</v>
      </c>
      <c r="F13" s="3">
        <v>10843.14</v>
      </c>
      <c r="G13" s="3">
        <v>0</v>
      </c>
      <c r="H13" s="3">
        <v>0</v>
      </c>
      <c r="I13" s="3">
        <v>1</v>
      </c>
      <c r="J13" s="3">
        <v>135.12</v>
      </c>
      <c r="K13" s="3">
        <v>10978.26</v>
      </c>
      <c r="L13" s="1"/>
      <c r="M13" s="1"/>
    </row>
    <row r="14" spans="1:13" x14ac:dyDescent="0.25">
      <c r="A14" s="3" t="s">
        <v>8</v>
      </c>
      <c r="B14" s="3" t="s">
        <v>0</v>
      </c>
      <c r="C14" s="3" t="s">
        <v>86</v>
      </c>
      <c r="D14" s="3">
        <v>5.5</v>
      </c>
      <c r="E14" s="3">
        <v>50</v>
      </c>
      <c r="F14" s="3">
        <v>85021.75</v>
      </c>
      <c r="G14" s="3">
        <v>0</v>
      </c>
      <c r="H14" s="3">
        <v>0</v>
      </c>
      <c r="I14" s="3">
        <v>6</v>
      </c>
      <c r="J14" s="3">
        <v>646.78</v>
      </c>
      <c r="K14" s="3">
        <v>85668.53</v>
      </c>
      <c r="L14" s="1"/>
      <c r="M14" s="1"/>
    </row>
    <row r="15" spans="1:13" x14ac:dyDescent="0.25">
      <c r="A15" s="3" t="s">
        <v>9</v>
      </c>
      <c r="B15" s="3" t="s">
        <v>0</v>
      </c>
      <c r="C15" s="3" t="s">
        <v>87</v>
      </c>
      <c r="D15" s="3">
        <v>2.4</v>
      </c>
      <c r="E15" s="3">
        <v>65</v>
      </c>
      <c r="F15" s="3">
        <v>48316.800000000003</v>
      </c>
      <c r="G15" s="3">
        <v>2</v>
      </c>
      <c r="H15" s="3">
        <v>2155.62</v>
      </c>
      <c r="I15" s="3">
        <v>3</v>
      </c>
      <c r="J15" s="3">
        <v>323.39</v>
      </c>
      <c r="K15" s="3">
        <v>50795.81</v>
      </c>
      <c r="L15" s="1"/>
      <c r="M15" s="1"/>
    </row>
    <row r="16" spans="1:13" x14ac:dyDescent="0.25">
      <c r="A16" s="3" t="s">
        <v>10</v>
      </c>
      <c r="B16" s="3" t="s">
        <v>0</v>
      </c>
      <c r="C16" s="3" t="s">
        <v>88</v>
      </c>
      <c r="D16" s="3">
        <v>1.7</v>
      </c>
      <c r="E16" s="3">
        <v>45</v>
      </c>
      <c r="F16" s="3">
        <v>67226.5</v>
      </c>
      <c r="G16" s="3">
        <v>0</v>
      </c>
      <c r="H16" s="3">
        <v>0</v>
      </c>
      <c r="I16" s="3">
        <v>3</v>
      </c>
      <c r="J16" s="3">
        <v>323.39</v>
      </c>
      <c r="K16" s="3">
        <v>67549.84</v>
      </c>
      <c r="L16" s="1"/>
      <c r="M16" s="1"/>
    </row>
    <row r="17" spans="1:13" x14ac:dyDescent="0.25">
      <c r="A17" s="3" t="s">
        <v>11</v>
      </c>
      <c r="B17" s="3" t="s">
        <v>0</v>
      </c>
      <c r="C17" s="3" t="s">
        <v>121</v>
      </c>
      <c r="D17" s="3">
        <v>3.21</v>
      </c>
      <c r="E17" s="3">
        <v>65</v>
      </c>
      <c r="F17" s="3">
        <v>64623.72</v>
      </c>
      <c r="G17" s="3">
        <v>1</v>
      </c>
      <c r="H17" s="3">
        <v>1245.2</v>
      </c>
      <c r="I17" s="3">
        <v>3</v>
      </c>
      <c r="J17" s="3">
        <v>323.39</v>
      </c>
      <c r="K17" s="3">
        <v>66192.31</v>
      </c>
      <c r="L17" s="1"/>
      <c r="M17" s="1"/>
    </row>
    <row r="18" spans="1:13" x14ac:dyDescent="0.25">
      <c r="A18" s="3" t="s">
        <v>12</v>
      </c>
      <c r="B18" s="3" t="s">
        <v>0</v>
      </c>
      <c r="C18" s="3" t="s">
        <v>120</v>
      </c>
      <c r="D18" s="3">
        <v>1</v>
      </c>
      <c r="E18" s="3">
        <v>45</v>
      </c>
      <c r="F18" s="3">
        <v>101635.25</v>
      </c>
      <c r="G18" s="3">
        <v>0</v>
      </c>
      <c r="H18" s="3">
        <v>0</v>
      </c>
      <c r="I18" s="3">
        <v>3</v>
      </c>
      <c r="J18" s="3">
        <v>323.39</v>
      </c>
      <c r="K18" s="3">
        <v>101958.64</v>
      </c>
      <c r="L18" s="1"/>
      <c r="M18" s="1"/>
    </row>
    <row r="19" spans="1:13" x14ac:dyDescent="0.25">
      <c r="A19" s="3" t="s">
        <v>13</v>
      </c>
      <c r="B19" s="3" t="s">
        <v>0</v>
      </c>
      <c r="C19" s="3" t="s">
        <v>89</v>
      </c>
      <c r="D19" s="3">
        <v>2.1</v>
      </c>
      <c r="E19" s="3">
        <v>45</v>
      </c>
      <c r="F19" s="3">
        <v>83044.5</v>
      </c>
      <c r="G19" s="3">
        <v>1</v>
      </c>
      <c r="H19" s="3">
        <v>910.42</v>
      </c>
      <c r="I19" s="3">
        <v>3</v>
      </c>
      <c r="J19" s="3">
        <v>323.39</v>
      </c>
      <c r="K19" s="3">
        <f>F19+H19+J19</f>
        <v>84278.31</v>
      </c>
      <c r="L19" s="1"/>
      <c r="M19" s="1"/>
    </row>
    <row r="20" spans="1:13" x14ac:dyDescent="0.25">
      <c r="A20" s="3" t="s">
        <v>14</v>
      </c>
      <c r="B20" s="3" t="s">
        <v>0</v>
      </c>
      <c r="C20" s="3" t="s">
        <v>90</v>
      </c>
      <c r="D20" s="3">
        <v>1.55</v>
      </c>
      <c r="E20" s="3">
        <v>50</v>
      </c>
      <c r="F20" s="3">
        <v>33433.5</v>
      </c>
      <c r="G20" s="3">
        <v>1</v>
      </c>
      <c r="H20" s="3">
        <v>3694.8</v>
      </c>
      <c r="I20" s="3">
        <v>1</v>
      </c>
      <c r="J20" s="3">
        <v>135.12</v>
      </c>
      <c r="K20" s="3">
        <v>37263.42</v>
      </c>
      <c r="L20" s="1"/>
      <c r="M20" s="1"/>
    </row>
    <row r="21" spans="1:13" x14ac:dyDescent="0.25">
      <c r="A21" s="3" t="s">
        <v>15</v>
      </c>
      <c r="B21" s="3" t="s">
        <v>0</v>
      </c>
      <c r="C21" s="3" t="s">
        <v>91</v>
      </c>
      <c r="D21" s="3">
        <v>1</v>
      </c>
      <c r="E21" s="3">
        <v>55</v>
      </c>
      <c r="F21" s="3">
        <v>25884</v>
      </c>
      <c r="G21" s="3">
        <v>0</v>
      </c>
      <c r="H21" s="3">
        <v>0</v>
      </c>
      <c r="I21" s="3">
        <v>3</v>
      </c>
      <c r="J21" s="3">
        <v>323.39</v>
      </c>
      <c r="K21" s="3">
        <v>26207.39</v>
      </c>
      <c r="L21" s="1"/>
      <c r="M21" s="1"/>
    </row>
    <row r="22" spans="1:13" x14ac:dyDescent="0.25">
      <c r="A22" s="3" t="s">
        <v>16</v>
      </c>
      <c r="B22" s="3" t="s">
        <v>0</v>
      </c>
      <c r="C22" s="3" t="s">
        <v>122</v>
      </c>
      <c r="D22" s="3">
        <v>0.75</v>
      </c>
      <c r="E22" s="3">
        <v>55</v>
      </c>
      <c r="F22" s="3">
        <v>19413</v>
      </c>
      <c r="G22" s="3">
        <v>0</v>
      </c>
      <c r="H22" s="3">
        <v>0</v>
      </c>
      <c r="I22" s="3">
        <v>3</v>
      </c>
      <c r="J22" s="3">
        <v>323.39</v>
      </c>
      <c r="K22" s="3">
        <v>19736.39</v>
      </c>
      <c r="L22" s="1"/>
      <c r="M22" s="1"/>
    </row>
    <row r="23" spans="1:13" x14ac:dyDescent="0.25">
      <c r="A23" s="3" t="s">
        <v>17</v>
      </c>
      <c r="B23" s="3" t="s">
        <v>0</v>
      </c>
      <c r="C23" s="3" t="s">
        <v>92</v>
      </c>
      <c r="D23" s="3">
        <v>0.52</v>
      </c>
      <c r="E23" s="3">
        <v>55</v>
      </c>
      <c r="F23" s="3">
        <v>13459.68</v>
      </c>
      <c r="G23" s="3">
        <v>0</v>
      </c>
      <c r="H23" s="3">
        <v>0</v>
      </c>
      <c r="I23" s="3">
        <v>3</v>
      </c>
      <c r="J23" s="3">
        <v>323.39</v>
      </c>
      <c r="K23" s="3">
        <v>13783.07</v>
      </c>
      <c r="L23" s="1"/>
      <c r="M23" s="1"/>
    </row>
    <row r="24" spans="1:13" x14ac:dyDescent="0.25">
      <c r="A24" s="3" t="s">
        <v>18</v>
      </c>
      <c r="B24" s="3" t="s">
        <v>0</v>
      </c>
      <c r="C24" s="3" t="s">
        <v>93</v>
      </c>
      <c r="D24" s="3">
        <v>1</v>
      </c>
      <c r="E24" s="3">
        <v>45</v>
      </c>
      <c r="F24" s="3">
        <v>39545</v>
      </c>
      <c r="G24" s="3">
        <v>0</v>
      </c>
      <c r="H24" s="3">
        <v>0</v>
      </c>
      <c r="I24" s="3">
        <v>3</v>
      </c>
      <c r="J24" s="3">
        <v>323.39</v>
      </c>
      <c r="K24" s="3">
        <v>39868.39</v>
      </c>
      <c r="L24" s="1"/>
      <c r="M24" s="1"/>
    </row>
    <row r="25" spans="1:13" x14ac:dyDescent="0.25">
      <c r="A25" s="3" t="s">
        <v>19</v>
      </c>
      <c r="B25" s="3" t="s">
        <v>0</v>
      </c>
      <c r="C25" s="3" t="s">
        <v>123</v>
      </c>
      <c r="D25" s="3">
        <v>0.65</v>
      </c>
      <c r="E25" s="3">
        <v>55</v>
      </c>
      <c r="F25" s="3">
        <v>16824.599999999999</v>
      </c>
      <c r="G25" s="3">
        <v>0</v>
      </c>
      <c r="H25" s="3">
        <v>0</v>
      </c>
      <c r="I25" s="3">
        <v>3</v>
      </c>
      <c r="J25" s="3">
        <v>323.39</v>
      </c>
      <c r="K25" s="3">
        <v>17147.990000000002</v>
      </c>
      <c r="L25" s="1"/>
      <c r="M25" s="1"/>
    </row>
    <row r="26" spans="1:13" x14ac:dyDescent="0.25">
      <c r="A26" s="3" t="s">
        <v>20</v>
      </c>
      <c r="B26" s="3" t="s">
        <v>0</v>
      </c>
      <c r="C26" s="3" t="s">
        <v>144</v>
      </c>
      <c r="D26" s="3">
        <v>0.8</v>
      </c>
      <c r="E26" s="3">
        <v>60</v>
      </c>
      <c r="F26" s="3">
        <v>18406.400000000001</v>
      </c>
      <c r="G26" s="3">
        <v>0</v>
      </c>
      <c r="H26" s="3">
        <v>0</v>
      </c>
      <c r="I26" s="3">
        <v>3</v>
      </c>
      <c r="J26" s="3">
        <v>323.39</v>
      </c>
      <c r="K26" s="3">
        <v>18729.79</v>
      </c>
      <c r="L26" s="1"/>
      <c r="M26" s="1"/>
    </row>
    <row r="27" spans="1:13" x14ac:dyDescent="0.25">
      <c r="A27" s="3" t="s">
        <v>21</v>
      </c>
      <c r="B27" s="3" t="s">
        <v>0</v>
      </c>
      <c r="C27" s="3" t="s">
        <v>124</v>
      </c>
      <c r="D27" s="6">
        <v>1.55</v>
      </c>
      <c r="E27" s="6">
        <v>50</v>
      </c>
      <c r="F27" s="3">
        <v>55722.5</v>
      </c>
      <c r="G27" s="3">
        <v>1</v>
      </c>
      <c r="H27" s="3">
        <v>1040.6400000000001</v>
      </c>
      <c r="I27" s="3">
        <v>1</v>
      </c>
      <c r="J27" s="3">
        <v>135.12</v>
      </c>
      <c r="K27" s="3">
        <f>F27+H27+J27</f>
        <v>56898.26</v>
      </c>
      <c r="L27" s="1"/>
      <c r="M27" s="1"/>
    </row>
    <row r="28" spans="1:13" x14ac:dyDescent="0.25">
      <c r="A28" s="3" t="s">
        <v>22</v>
      </c>
      <c r="B28" s="3" t="s">
        <v>0</v>
      </c>
      <c r="C28" s="3" t="s">
        <v>84</v>
      </c>
      <c r="D28" s="3">
        <v>0.8</v>
      </c>
      <c r="E28" s="3">
        <v>45</v>
      </c>
      <c r="F28" s="3">
        <v>25308.799999999999</v>
      </c>
      <c r="G28" s="3">
        <v>0</v>
      </c>
      <c r="H28" s="3">
        <v>0</v>
      </c>
      <c r="I28" s="3">
        <v>3</v>
      </c>
      <c r="J28" s="3">
        <v>323.39</v>
      </c>
      <c r="K28" s="3">
        <f>F28+H28+J28</f>
        <v>25632.19</v>
      </c>
      <c r="L28" s="1"/>
      <c r="M28" s="1"/>
    </row>
    <row r="29" spans="1:13" x14ac:dyDescent="0.25">
      <c r="A29" s="3" t="s">
        <v>23</v>
      </c>
      <c r="B29" s="3" t="s">
        <v>0</v>
      </c>
      <c r="C29" s="3" t="s">
        <v>83</v>
      </c>
      <c r="D29" s="3">
        <v>3.2</v>
      </c>
      <c r="E29" s="3">
        <v>50</v>
      </c>
      <c r="F29" s="3">
        <v>92032</v>
      </c>
      <c r="G29" s="3">
        <v>0</v>
      </c>
      <c r="H29" s="3">
        <v>0</v>
      </c>
      <c r="I29" s="3">
        <v>6</v>
      </c>
      <c r="J29" s="3">
        <v>646.78</v>
      </c>
      <c r="K29" s="3">
        <v>92678.78</v>
      </c>
      <c r="L29" s="1"/>
      <c r="M29" s="1"/>
    </row>
    <row r="30" spans="1:13" x14ac:dyDescent="0.25">
      <c r="A30" s="3" t="s">
        <v>24</v>
      </c>
      <c r="B30" s="3" t="s">
        <v>0</v>
      </c>
      <c r="C30" s="3" t="s">
        <v>125</v>
      </c>
      <c r="D30" s="3">
        <v>1.65</v>
      </c>
      <c r="E30" s="3">
        <v>50</v>
      </c>
      <c r="F30" s="3">
        <v>47454</v>
      </c>
      <c r="G30" s="3">
        <v>0</v>
      </c>
      <c r="H30" s="3">
        <v>0</v>
      </c>
      <c r="I30" s="3">
        <v>3</v>
      </c>
      <c r="J30" s="3">
        <v>323.39</v>
      </c>
      <c r="K30" s="3">
        <v>47777.39</v>
      </c>
      <c r="L30" s="1"/>
      <c r="M30" s="1"/>
    </row>
    <row r="31" spans="1:13" x14ac:dyDescent="0.25">
      <c r="A31" s="3" t="s">
        <v>25</v>
      </c>
      <c r="B31" s="3" t="s">
        <v>0</v>
      </c>
      <c r="C31" s="3" t="s">
        <v>126</v>
      </c>
      <c r="D31" s="3">
        <v>15</v>
      </c>
      <c r="E31" s="3">
        <v>45</v>
      </c>
      <c r="F31" s="3">
        <v>6524.96</v>
      </c>
      <c r="G31" s="3">
        <v>0</v>
      </c>
      <c r="H31" s="3">
        <v>0</v>
      </c>
      <c r="I31" s="3">
        <v>3</v>
      </c>
      <c r="J31" s="3">
        <v>323.39</v>
      </c>
      <c r="K31" s="3">
        <v>6848.3149999999996</v>
      </c>
      <c r="L31" s="1"/>
      <c r="M31" s="1"/>
    </row>
    <row r="32" spans="1:13" x14ac:dyDescent="0.25">
      <c r="A32" s="3" t="s">
        <v>26</v>
      </c>
      <c r="B32" s="3" t="s">
        <v>0</v>
      </c>
      <c r="C32" s="3" t="s">
        <v>127</v>
      </c>
      <c r="D32" s="3">
        <v>1.47</v>
      </c>
      <c r="E32" s="3">
        <v>55</v>
      </c>
      <c r="F32" s="3">
        <v>38049.480000000003</v>
      </c>
      <c r="G32" s="3">
        <v>0</v>
      </c>
      <c r="H32" s="3">
        <v>0</v>
      </c>
      <c r="I32" s="3">
        <v>6</v>
      </c>
      <c r="J32" s="3">
        <v>646.78</v>
      </c>
      <c r="K32" s="3">
        <v>38696.26</v>
      </c>
      <c r="L32" s="1"/>
      <c r="M32" s="1"/>
    </row>
    <row r="33" spans="1:13" x14ac:dyDescent="0.25">
      <c r="A33" s="3" t="s">
        <v>27</v>
      </c>
      <c r="B33" s="3" t="s">
        <v>0</v>
      </c>
      <c r="C33" s="3" t="s">
        <v>128</v>
      </c>
      <c r="D33" s="3">
        <v>1.8</v>
      </c>
      <c r="E33" s="3">
        <v>60</v>
      </c>
      <c r="F33" s="3">
        <v>31060.799999999999</v>
      </c>
      <c r="G33" s="3">
        <v>0</v>
      </c>
      <c r="H33" s="3">
        <v>0</v>
      </c>
      <c r="I33" s="3">
        <v>3</v>
      </c>
      <c r="J33" s="3">
        <v>323.39</v>
      </c>
      <c r="K33" s="3">
        <v>31384.19</v>
      </c>
      <c r="L33" s="1"/>
      <c r="M33" s="1"/>
    </row>
    <row r="34" spans="1:13" x14ac:dyDescent="0.25">
      <c r="A34" s="3" t="s">
        <v>28</v>
      </c>
      <c r="B34" s="3" t="s">
        <v>0</v>
      </c>
      <c r="C34" s="3" t="s">
        <v>129</v>
      </c>
      <c r="D34" s="3">
        <v>0.75</v>
      </c>
      <c r="E34" s="3">
        <v>50</v>
      </c>
      <c r="F34" s="3">
        <v>21570</v>
      </c>
      <c r="G34" s="3">
        <v>0</v>
      </c>
      <c r="H34" s="3">
        <v>0</v>
      </c>
      <c r="I34" s="3">
        <v>3</v>
      </c>
      <c r="J34" s="3">
        <v>323.39</v>
      </c>
      <c r="K34" s="3">
        <v>21893.39</v>
      </c>
      <c r="L34" s="1"/>
      <c r="M34" s="1"/>
    </row>
    <row r="35" spans="1:13" x14ac:dyDescent="0.25">
      <c r="A35" s="3" t="s">
        <v>29</v>
      </c>
      <c r="B35" s="3" t="s">
        <v>0</v>
      </c>
      <c r="C35" s="3" t="s">
        <v>130</v>
      </c>
      <c r="D35" s="3">
        <v>1.1000000000000001</v>
      </c>
      <c r="E35" s="3">
        <v>50</v>
      </c>
      <c r="F35" s="3">
        <v>43499.5</v>
      </c>
      <c r="G35" s="3">
        <v>0</v>
      </c>
      <c r="H35" s="3">
        <v>0</v>
      </c>
      <c r="I35" s="3">
        <v>3</v>
      </c>
      <c r="J35" s="3">
        <v>323.39</v>
      </c>
      <c r="K35" s="3">
        <v>43822.89</v>
      </c>
      <c r="L35" s="1"/>
      <c r="M35" s="1"/>
    </row>
    <row r="36" spans="1:13" x14ac:dyDescent="0.25">
      <c r="A36" s="3" t="s">
        <v>30</v>
      </c>
      <c r="B36" s="3" t="s">
        <v>0</v>
      </c>
      <c r="C36" s="3" t="s">
        <v>82</v>
      </c>
      <c r="D36" s="3">
        <v>1.81</v>
      </c>
      <c r="E36" s="3">
        <v>45</v>
      </c>
      <c r="F36" s="3">
        <v>71576.45</v>
      </c>
      <c r="G36" s="3">
        <v>0</v>
      </c>
      <c r="H36" s="3">
        <v>0</v>
      </c>
      <c r="I36" s="3">
        <v>3</v>
      </c>
      <c r="J36" s="3">
        <v>323.39</v>
      </c>
      <c r="K36" s="3">
        <v>71899.839999999997</v>
      </c>
      <c r="L36" s="1"/>
      <c r="M36" s="1"/>
    </row>
    <row r="37" spans="1:13" x14ac:dyDescent="0.25">
      <c r="A37" s="3" t="s">
        <v>31</v>
      </c>
      <c r="B37" s="3" t="s">
        <v>0</v>
      </c>
      <c r="C37" s="3" t="s">
        <v>131</v>
      </c>
      <c r="D37" s="3">
        <v>0.66</v>
      </c>
      <c r="E37" s="3">
        <v>60</v>
      </c>
      <c r="F37" s="3">
        <v>15185.28</v>
      </c>
      <c r="G37" s="3">
        <v>0</v>
      </c>
      <c r="H37" s="3">
        <v>0</v>
      </c>
      <c r="I37" s="3">
        <v>3</v>
      </c>
      <c r="J37" s="3">
        <v>323.39</v>
      </c>
      <c r="K37" s="3">
        <v>15508.67</v>
      </c>
      <c r="L37" s="1"/>
      <c r="M37" s="1"/>
    </row>
    <row r="38" spans="1:13" x14ac:dyDescent="0.25">
      <c r="A38" s="3" t="s">
        <v>32</v>
      </c>
      <c r="B38" s="3" t="s">
        <v>0</v>
      </c>
      <c r="C38" s="3" t="s">
        <v>132</v>
      </c>
      <c r="D38" s="3">
        <v>0.75</v>
      </c>
      <c r="E38" s="3">
        <v>55</v>
      </c>
      <c r="F38" s="3">
        <v>19413</v>
      </c>
      <c r="G38" s="3">
        <v>0</v>
      </c>
      <c r="H38" s="3">
        <v>0</v>
      </c>
      <c r="I38" s="3">
        <v>3</v>
      </c>
      <c r="J38" s="3">
        <v>323.39</v>
      </c>
      <c r="K38" s="3">
        <v>19736.39</v>
      </c>
      <c r="L38" s="1"/>
      <c r="M38" s="1"/>
    </row>
    <row r="39" spans="1:13" x14ac:dyDescent="0.25">
      <c r="A39" s="3" t="s">
        <v>33</v>
      </c>
      <c r="B39" s="3" t="s">
        <v>0</v>
      </c>
      <c r="C39" s="3" t="s">
        <v>81</v>
      </c>
      <c r="D39" s="3">
        <v>0.68</v>
      </c>
      <c r="E39" s="3">
        <v>55</v>
      </c>
      <c r="F39" s="3">
        <v>22001.4</v>
      </c>
      <c r="G39" s="3">
        <v>0</v>
      </c>
      <c r="H39" s="3">
        <v>0</v>
      </c>
      <c r="I39" s="3">
        <v>3</v>
      </c>
      <c r="J39" s="3">
        <v>323.39</v>
      </c>
      <c r="K39" s="3">
        <v>22324.79</v>
      </c>
      <c r="L39" s="1"/>
      <c r="M39" s="1"/>
    </row>
    <row r="40" spans="1:13" x14ac:dyDescent="0.25">
      <c r="A40" s="3" t="s">
        <v>34</v>
      </c>
      <c r="B40" s="3" t="s">
        <v>0</v>
      </c>
      <c r="C40" s="3" t="s">
        <v>80</v>
      </c>
      <c r="D40" s="3">
        <v>0.2</v>
      </c>
      <c r="E40" s="3">
        <v>55</v>
      </c>
      <c r="F40" s="3">
        <v>19926</v>
      </c>
      <c r="G40" s="3">
        <v>0</v>
      </c>
      <c r="H40" s="3">
        <v>0</v>
      </c>
      <c r="I40" s="3">
        <v>3</v>
      </c>
      <c r="J40" s="3">
        <v>323.39</v>
      </c>
      <c r="K40" s="3">
        <v>20249.39</v>
      </c>
      <c r="L40" s="1"/>
      <c r="M40" s="1"/>
    </row>
    <row r="41" spans="1:13" x14ac:dyDescent="0.25">
      <c r="A41" s="3" t="s">
        <v>35</v>
      </c>
      <c r="B41" s="3" t="s">
        <v>0</v>
      </c>
      <c r="C41" s="3" t="s">
        <v>79</v>
      </c>
      <c r="D41" s="3">
        <v>0.4</v>
      </c>
      <c r="E41" s="3">
        <v>60</v>
      </c>
      <c r="F41" s="3">
        <v>6902.4</v>
      </c>
      <c r="G41" s="3">
        <v>0</v>
      </c>
      <c r="H41" s="3">
        <v>0</v>
      </c>
      <c r="I41" s="3">
        <v>3</v>
      </c>
      <c r="J41" s="3">
        <v>323.39</v>
      </c>
      <c r="K41" s="3">
        <v>7225.74</v>
      </c>
      <c r="L41" s="1"/>
      <c r="M41" s="1"/>
    </row>
    <row r="42" spans="1:13" x14ac:dyDescent="0.25">
      <c r="A42" s="3" t="s">
        <v>36</v>
      </c>
      <c r="B42" s="3" t="s">
        <v>0</v>
      </c>
      <c r="C42" s="3" t="s">
        <v>78</v>
      </c>
      <c r="D42" s="3">
        <v>0.6</v>
      </c>
      <c r="E42" s="3">
        <v>60</v>
      </c>
      <c r="F42" s="3">
        <v>10353.6</v>
      </c>
      <c r="G42" s="3">
        <v>0</v>
      </c>
      <c r="H42" s="3">
        <v>0</v>
      </c>
      <c r="I42" s="3">
        <v>3</v>
      </c>
      <c r="J42" s="3">
        <v>323.39</v>
      </c>
      <c r="K42" s="3">
        <v>10676.99</v>
      </c>
      <c r="L42" s="1"/>
      <c r="M42" s="1"/>
    </row>
    <row r="43" spans="1:13" x14ac:dyDescent="0.25">
      <c r="A43" s="3" t="s">
        <v>37</v>
      </c>
      <c r="B43" s="3" t="s">
        <v>0</v>
      </c>
      <c r="C43" s="3" t="s">
        <v>77</v>
      </c>
      <c r="D43" s="3">
        <v>1.5</v>
      </c>
      <c r="E43" s="3">
        <v>50</v>
      </c>
      <c r="F43" s="3">
        <v>43140</v>
      </c>
      <c r="G43" s="3">
        <v>0</v>
      </c>
      <c r="H43" s="3">
        <v>0</v>
      </c>
      <c r="I43" s="3">
        <v>3</v>
      </c>
      <c r="J43" s="3">
        <v>323.39</v>
      </c>
      <c r="K43" s="3">
        <v>43463.39</v>
      </c>
      <c r="L43" s="1"/>
      <c r="M43" s="1"/>
    </row>
    <row r="44" spans="1:13" x14ac:dyDescent="0.25">
      <c r="A44" s="3" t="s">
        <v>38</v>
      </c>
      <c r="B44" s="3" t="s">
        <v>0</v>
      </c>
      <c r="C44" s="3" t="s">
        <v>133</v>
      </c>
      <c r="D44" s="3">
        <v>0.25</v>
      </c>
      <c r="E44" s="3">
        <v>60</v>
      </c>
      <c r="F44" s="3">
        <v>4314</v>
      </c>
      <c r="G44" s="3">
        <v>0</v>
      </c>
      <c r="H44" s="3">
        <v>0</v>
      </c>
      <c r="I44" s="3">
        <v>3</v>
      </c>
      <c r="J44" s="3">
        <v>323.39</v>
      </c>
      <c r="K44" s="3">
        <v>4637.3900000000003</v>
      </c>
      <c r="L44" s="1"/>
      <c r="M44" s="1"/>
    </row>
    <row r="45" spans="1:13" x14ac:dyDescent="0.25">
      <c r="A45" s="3" t="s">
        <v>39</v>
      </c>
      <c r="B45" s="3" t="s">
        <v>0</v>
      </c>
      <c r="C45" s="3" t="s">
        <v>76</v>
      </c>
      <c r="D45" s="3">
        <v>1.1000000000000001</v>
      </c>
      <c r="E45" s="3">
        <v>50</v>
      </c>
      <c r="F45" s="3">
        <v>23727</v>
      </c>
      <c r="G45" s="3">
        <v>0</v>
      </c>
      <c r="H45" s="3">
        <v>0</v>
      </c>
      <c r="I45" s="3">
        <v>6</v>
      </c>
      <c r="J45" s="3">
        <v>646.78</v>
      </c>
      <c r="K45" s="3">
        <v>24373.78</v>
      </c>
      <c r="L45" s="1"/>
      <c r="M45" s="1"/>
    </row>
    <row r="46" spans="1:13" x14ac:dyDescent="0.25">
      <c r="A46" s="3" t="s">
        <v>41</v>
      </c>
      <c r="B46" s="3" t="s">
        <v>0</v>
      </c>
      <c r="C46" s="3" t="s">
        <v>134</v>
      </c>
      <c r="D46" s="3">
        <v>0.5</v>
      </c>
      <c r="E46" s="3">
        <v>55</v>
      </c>
      <c r="F46" s="3">
        <v>9706.5</v>
      </c>
      <c r="G46" s="3">
        <v>0</v>
      </c>
      <c r="H46" s="3">
        <v>0</v>
      </c>
      <c r="I46" s="3">
        <v>6</v>
      </c>
      <c r="J46" s="3">
        <v>646.78</v>
      </c>
      <c r="K46" s="3">
        <v>10353.280000000001</v>
      </c>
      <c r="L46" s="1"/>
      <c r="M46" s="1"/>
    </row>
    <row r="47" spans="1:13" x14ac:dyDescent="0.25">
      <c r="A47" s="3" t="s">
        <v>42</v>
      </c>
      <c r="B47" s="3" t="s">
        <v>0</v>
      </c>
      <c r="C47" s="3" t="s">
        <v>75</v>
      </c>
      <c r="D47" s="3">
        <v>0.8</v>
      </c>
      <c r="E47" s="3">
        <v>50</v>
      </c>
      <c r="F47" s="3">
        <v>23008</v>
      </c>
      <c r="G47" s="3">
        <v>0</v>
      </c>
      <c r="H47" s="3">
        <v>0</v>
      </c>
      <c r="I47" s="3">
        <v>3</v>
      </c>
      <c r="J47" s="3">
        <v>323.39</v>
      </c>
      <c r="K47" s="3">
        <f>F47+H47+J47</f>
        <v>23331.39</v>
      </c>
      <c r="L47" s="1"/>
      <c r="M47" s="1"/>
    </row>
    <row r="48" spans="1:13" x14ac:dyDescent="0.25">
      <c r="A48" s="3" t="s">
        <v>43</v>
      </c>
      <c r="B48" s="3" t="s">
        <v>0</v>
      </c>
      <c r="C48" s="3" t="s">
        <v>74</v>
      </c>
      <c r="D48" s="3">
        <v>0.95</v>
      </c>
      <c r="E48" s="3">
        <v>60</v>
      </c>
      <c r="F48" s="3">
        <v>16393.2</v>
      </c>
      <c r="G48" s="3">
        <v>0</v>
      </c>
      <c r="H48" s="3">
        <v>0</v>
      </c>
      <c r="I48" s="3">
        <v>3</v>
      </c>
      <c r="J48" s="3">
        <v>323.39</v>
      </c>
      <c r="K48" s="3">
        <v>16716.59</v>
      </c>
      <c r="L48" s="1"/>
      <c r="M48" s="1"/>
    </row>
    <row r="49" spans="1:13" x14ac:dyDescent="0.25">
      <c r="A49" s="3" t="s">
        <v>44</v>
      </c>
      <c r="B49" s="3" t="s">
        <v>0</v>
      </c>
      <c r="C49" s="3" t="s">
        <v>73</v>
      </c>
      <c r="D49" s="3">
        <v>0.8</v>
      </c>
      <c r="E49" s="3">
        <v>50</v>
      </c>
      <c r="F49" s="3">
        <v>23008</v>
      </c>
      <c r="G49" s="3">
        <v>0</v>
      </c>
      <c r="H49" s="3">
        <v>0</v>
      </c>
      <c r="I49" s="3">
        <v>3</v>
      </c>
      <c r="J49" s="3">
        <v>323.39</v>
      </c>
      <c r="K49" s="3">
        <v>23331.39</v>
      </c>
      <c r="L49" s="1"/>
      <c r="M49" s="1"/>
    </row>
    <row r="50" spans="1:13" x14ac:dyDescent="0.25">
      <c r="A50" s="3" t="s">
        <v>45</v>
      </c>
      <c r="B50" s="3" t="s">
        <v>40</v>
      </c>
      <c r="C50" s="3" t="s">
        <v>94</v>
      </c>
      <c r="D50" s="3">
        <v>1.6</v>
      </c>
      <c r="E50" s="3">
        <v>60</v>
      </c>
      <c r="F50" s="3">
        <v>41644.480000000003</v>
      </c>
      <c r="G50" s="3">
        <v>1</v>
      </c>
      <c r="H50" s="3">
        <v>1400.85</v>
      </c>
      <c r="I50" s="3">
        <v>3</v>
      </c>
      <c r="J50" s="3">
        <v>520.39</v>
      </c>
      <c r="K50" s="3">
        <v>43565.72</v>
      </c>
      <c r="L50" s="1"/>
      <c r="M50" s="1"/>
    </row>
    <row r="51" spans="1:13" x14ac:dyDescent="0.25">
      <c r="A51" s="3" t="s">
        <v>47</v>
      </c>
      <c r="B51" s="3" t="s">
        <v>46</v>
      </c>
      <c r="C51" s="3" t="s">
        <v>96</v>
      </c>
      <c r="D51" s="3">
        <v>5.05</v>
      </c>
      <c r="E51" s="3">
        <v>70</v>
      </c>
      <c r="F51" s="3">
        <v>87142.8</v>
      </c>
      <c r="G51" s="3">
        <v>0</v>
      </c>
      <c r="H51" s="3">
        <v>0</v>
      </c>
      <c r="I51" s="3">
        <v>3</v>
      </c>
      <c r="J51" s="3">
        <v>323.39</v>
      </c>
      <c r="K51" s="3">
        <v>87466.19</v>
      </c>
      <c r="L51" s="1"/>
      <c r="M51" s="1"/>
    </row>
    <row r="52" spans="1:13" x14ac:dyDescent="0.25">
      <c r="A52" s="3" t="s">
        <v>48</v>
      </c>
      <c r="B52" s="3" t="s">
        <v>46</v>
      </c>
      <c r="C52" s="3" t="s">
        <v>135</v>
      </c>
      <c r="D52" s="3">
        <v>0.9</v>
      </c>
      <c r="E52" s="3">
        <v>70</v>
      </c>
      <c r="F52" s="3">
        <v>15530.4</v>
      </c>
      <c r="G52" s="3">
        <v>0</v>
      </c>
      <c r="H52" s="3">
        <v>0</v>
      </c>
      <c r="I52" s="3">
        <v>3</v>
      </c>
      <c r="J52" s="3">
        <v>323.39</v>
      </c>
      <c r="K52" s="3">
        <v>15853.79</v>
      </c>
      <c r="L52" s="1"/>
      <c r="M52" s="1"/>
    </row>
    <row r="53" spans="1:13" x14ac:dyDescent="0.25">
      <c r="A53" s="3" t="s">
        <v>49</v>
      </c>
      <c r="B53" s="3" t="s">
        <v>46</v>
      </c>
      <c r="C53" s="3" t="s">
        <v>97</v>
      </c>
      <c r="D53" s="3">
        <v>0.9</v>
      </c>
      <c r="E53" s="3">
        <v>70</v>
      </c>
      <c r="F53" s="3">
        <v>15530.4</v>
      </c>
      <c r="G53" s="3">
        <v>0</v>
      </c>
      <c r="H53" s="3">
        <v>0</v>
      </c>
      <c r="I53" s="3">
        <v>3</v>
      </c>
      <c r="J53" s="3">
        <v>323.39</v>
      </c>
      <c r="K53" s="3">
        <v>15853.79</v>
      </c>
      <c r="L53" s="1"/>
      <c r="M53" s="1"/>
    </row>
    <row r="54" spans="1:13" x14ac:dyDescent="0.25">
      <c r="A54" s="3" t="s">
        <v>50</v>
      </c>
      <c r="B54" s="3" t="s">
        <v>46</v>
      </c>
      <c r="C54" s="3" t="s">
        <v>98</v>
      </c>
      <c r="D54" s="3">
        <v>0.8</v>
      </c>
      <c r="E54" s="3">
        <v>70</v>
      </c>
      <c r="F54" s="3">
        <v>13804.8</v>
      </c>
      <c r="G54" s="3">
        <v>0</v>
      </c>
      <c r="H54" s="3">
        <v>0</v>
      </c>
      <c r="I54" s="3">
        <v>3</v>
      </c>
      <c r="J54" s="3">
        <v>323.39</v>
      </c>
      <c r="K54" s="3">
        <v>14128.19</v>
      </c>
      <c r="L54" s="1"/>
      <c r="M54" s="1"/>
    </row>
    <row r="55" spans="1:13" x14ac:dyDescent="0.25">
      <c r="A55" s="3" t="s">
        <v>51</v>
      </c>
      <c r="B55" s="3" t="s">
        <v>46</v>
      </c>
      <c r="C55" s="3" t="s">
        <v>99</v>
      </c>
      <c r="D55" s="3">
        <v>0.6</v>
      </c>
      <c r="E55" s="3">
        <v>70</v>
      </c>
      <c r="F55" s="3">
        <v>10353.6</v>
      </c>
      <c r="G55" s="3">
        <v>0</v>
      </c>
      <c r="H55" s="3">
        <v>0</v>
      </c>
      <c r="I55" s="3">
        <v>3</v>
      </c>
      <c r="J55" s="3">
        <v>323.39</v>
      </c>
      <c r="K55" s="3">
        <v>10676.99</v>
      </c>
      <c r="L55" s="1"/>
      <c r="M55" s="1"/>
    </row>
    <row r="56" spans="1:13" x14ac:dyDescent="0.25">
      <c r="A56" s="3" t="s">
        <v>52</v>
      </c>
      <c r="B56" s="3" t="s">
        <v>46</v>
      </c>
      <c r="C56" s="3" t="s">
        <v>100</v>
      </c>
      <c r="D56" s="3">
        <v>1</v>
      </c>
      <c r="E56" s="3">
        <v>75</v>
      </c>
      <c r="F56" s="3">
        <v>23470</v>
      </c>
      <c r="G56" s="3">
        <v>0</v>
      </c>
      <c r="H56" s="3">
        <v>0</v>
      </c>
      <c r="I56" s="3">
        <v>3</v>
      </c>
      <c r="J56" s="3">
        <v>323.39</v>
      </c>
      <c r="K56" s="3">
        <v>23793.39</v>
      </c>
      <c r="L56" s="1"/>
      <c r="M56" s="1"/>
    </row>
    <row r="57" spans="1:13" x14ac:dyDescent="0.25">
      <c r="A57" s="3" t="s">
        <v>53</v>
      </c>
      <c r="B57" s="3" t="s">
        <v>46</v>
      </c>
      <c r="C57" s="3" t="s">
        <v>101</v>
      </c>
      <c r="D57" s="3">
        <v>1.4</v>
      </c>
      <c r="E57" s="3">
        <v>70</v>
      </c>
      <c r="F57" s="3">
        <v>24158.400000000001</v>
      </c>
      <c r="G57" s="3">
        <v>0</v>
      </c>
      <c r="H57" s="3">
        <v>0</v>
      </c>
      <c r="I57" s="3">
        <v>3</v>
      </c>
      <c r="J57" s="3">
        <v>323.39</v>
      </c>
      <c r="K57" s="3">
        <f>F57+H57+J57</f>
        <v>24481.79</v>
      </c>
      <c r="L57" s="1"/>
      <c r="M57" s="1"/>
    </row>
    <row r="58" spans="1:13" x14ac:dyDescent="0.25">
      <c r="A58" s="3" t="s">
        <v>54</v>
      </c>
      <c r="B58" s="3" t="s">
        <v>46</v>
      </c>
      <c r="C58" s="3" t="s">
        <v>143</v>
      </c>
      <c r="D58" s="3">
        <v>0.9</v>
      </c>
      <c r="E58" s="3">
        <v>70</v>
      </c>
      <c r="F58" s="3">
        <v>15530.4</v>
      </c>
      <c r="G58" s="3">
        <v>0</v>
      </c>
      <c r="H58" s="3">
        <v>0</v>
      </c>
      <c r="I58" s="3">
        <v>3</v>
      </c>
      <c r="J58" s="3">
        <v>323.39</v>
      </c>
      <c r="K58" s="3">
        <f>F58+H58+J58</f>
        <v>15853.789999999999</v>
      </c>
      <c r="L58" s="1"/>
      <c r="M58" s="1"/>
    </row>
    <row r="59" spans="1:13" x14ac:dyDescent="0.25">
      <c r="A59" s="3" t="s">
        <v>55</v>
      </c>
      <c r="B59" s="3" t="s">
        <v>46</v>
      </c>
      <c r="C59" s="3" t="s">
        <v>102</v>
      </c>
      <c r="D59" s="3">
        <v>0.4</v>
      </c>
      <c r="E59" s="3">
        <v>70</v>
      </c>
      <c r="F59" s="3">
        <v>6902.4</v>
      </c>
      <c r="G59" s="3">
        <v>0</v>
      </c>
      <c r="H59" s="3">
        <v>0</v>
      </c>
      <c r="I59" s="3">
        <v>3</v>
      </c>
      <c r="J59" s="3">
        <v>323.39</v>
      </c>
      <c r="K59" s="3">
        <v>7225.79</v>
      </c>
      <c r="L59" s="1"/>
      <c r="M59" s="1"/>
    </row>
    <row r="60" spans="1:13" x14ac:dyDescent="0.25">
      <c r="A60" s="3" t="s">
        <v>56</v>
      </c>
      <c r="B60" s="3" t="s">
        <v>46</v>
      </c>
      <c r="C60" s="3" t="s">
        <v>103</v>
      </c>
      <c r="D60" s="3">
        <v>2.6</v>
      </c>
      <c r="E60" s="3">
        <v>70</v>
      </c>
      <c r="F60" s="3">
        <v>44865.599999999999</v>
      </c>
      <c r="G60" s="3">
        <v>2</v>
      </c>
      <c r="H60" s="3">
        <v>4480</v>
      </c>
      <c r="I60" s="3">
        <v>3</v>
      </c>
      <c r="J60" s="3">
        <v>323.39</v>
      </c>
      <c r="K60" s="3">
        <v>49668.99</v>
      </c>
      <c r="L60" s="1"/>
      <c r="M60" s="1"/>
    </row>
    <row r="61" spans="1:13" x14ac:dyDescent="0.25">
      <c r="A61" s="3" t="s">
        <v>57</v>
      </c>
      <c r="B61" s="3" t="s">
        <v>46</v>
      </c>
      <c r="C61" s="3" t="s">
        <v>104</v>
      </c>
      <c r="D61" s="3">
        <v>0.56000000000000005</v>
      </c>
      <c r="E61" s="3">
        <v>60</v>
      </c>
      <c r="F61" s="3">
        <v>12884.48</v>
      </c>
      <c r="G61" s="3">
        <v>1</v>
      </c>
      <c r="H61" s="3">
        <v>2309.25</v>
      </c>
      <c r="I61" s="3">
        <v>3</v>
      </c>
      <c r="J61" s="3">
        <v>323.39</v>
      </c>
      <c r="K61" s="3">
        <v>15517.12</v>
      </c>
      <c r="L61" s="1"/>
      <c r="M61" s="1"/>
    </row>
    <row r="62" spans="1:13" x14ac:dyDescent="0.25">
      <c r="A62" s="3" t="s">
        <v>58</v>
      </c>
      <c r="B62" s="3" t="s">
        <v>46</v>
      </c>
      <c r="C62" s="3" t="s">
        <v>105</v>
      </c>
      <c r="D62" s="3">
        <v>1.35</v>
      </c>
      <c r="E62" s="3">
        <v>70</v>
      </c>
      <c r="F62" s="3">
        <v>23295.599999999999</v>
      </c>
      <c r="G62" s="3">
        <v>0</v>
      </c>
      <c r="H62" s="3">
        <v>0</v>
      </c>
      <c r="I62" s="3">
        <v>2</v>
      </c>
      <c r="J62" s="3">
        <v>270.24</v>
      </c>
      <c r="K62" s="3">
        <v>23565.84</v>
      </c>
      <c r="L62" s="1"/>
      <c r="M62" s="1"/>
    </row>
    <row r="63" spans="1:13" x14ac:dyDescent="0.25">
      <c r="A63" s="3" t="s">
        <v>59</v>
      </c>
      <c r="B63" s="3" t="s">
        <v>46</v>
      </c>
      <c r="C63" s="3" t="s">
        <v>106</v>
      </c>
      <c r="D63" s="3">
        <v>1.85</v>
      </c>
      <c r="E63" s="3">
        <v>70</v>
      </c>
      <c r="F63" s="3">
        <v>31923.599999999999</v>
      </c>
      <c r="G63" s="3">
        <v>1</v>
      </c>
      <c r="H63" s="3">
        <v>820</v>
      </c>
      <c r="I63" s="3">
        <v>3</v>
      </c>
      <c r="J63" s="3">
        <v>323.39</v>
      </c>
      <c r="K63" s="3">
        <v>33066.99</v>
      </c>
      <c r="L63" s="1"/>
      <c r="M63" s="1"/>
    </row>
    <row r="64" spans="1:13" x14ac:dyDescent="0.25">
      <c r="A64" s="3" t="s">
        <v>60</v>
      </c>
      <c r="B64" s="3" t="s">
        <v>46</v>
      </c>
      <c r="C64" s="3" t="s">
        <v>107</v>
      </c>
      <c r="D64" s="3">
        <v>1.0900000000000001</v>
      </c>
      <c r="E64" s="3">
        <v>70</v>
      </c>
      <c r="F64" s="3">
        <v>18809.04</v>
      </c>
      <c r="G64" s="3">
        <v>0</v>
      </c>
      <c r="H64" s="3">
        <v>0</v>
      </c>
      <c r="I64" s="3">
        <v>3</v>
      </c>
      <c r="J64" s="3">
        <v>323.39</v>
      </c>
      <c r="K64" s="3">
        <v>19132.43</v>
      </c>
      <c r="L64" s="1"/>
      <c r="M64" s="1"/>
    </row>
    <row r="65" spans="1:13" x14ac:dyDescent="0.25">
      <c r="A65" s="3" t="s">
        <v>61</v>
      </c>
      <c r="B65" s="3" t="s">
        <v>46</v>
      </c>
      <c r="C65" s="3" t="s">
        <v>108</v>
      </c>
      <c r="D65" s="3">
        <v>0.95</v>
      </c>
      <c r="E65" s="3">
        <v>70</v>
      </c>
      <c r="F65" s="3">
        <v>16393.2</v>
      </c>
      <c r="G65" s="3">
        <v>0</v>
      </c>
      <c r="H65" s="3">
        <v>0</v>
      </c>
      <c r="I65" s="3">
        <v>3</v>
      </c>
      <c r="J65" s="3">
        <v>323.39</v>
      </c>
      <c r="K65" s="3">
        <v>16716.59</v>
      </c>
      <c r="L65" s="1"/>
      <c r="M65" s="1"/>
    </row>
    <row r="66" spans="1:13" x14ac:dyDescent="0.25">
      <c r="A66" s="3" t="s">
        <v>62</v>
      </c>
      <c r="B66" s="3" t="s">
        <v>46</v>
      </c>
      <c r="C66" s="3" t="s">
        <v>109</v>
      </c>
      <c r="D66" s="3">
        <v>1.9</v>
      </c>
      <c r="E66" s="3">
        <v>60</v>
      </c>
      <c r="F66" s="3">
        <v>43715.199999999997</v>
      </c>
      <c r="G66" s="3">
        <v>1</v>
      </c>
      <c r="H66" s="3">
        <v>1900</v>
      </c>
      <c r="I66" s="3">
        <v>3</v>
      </c>
      <c r="J66" s="3">
        <v>323.39</v>
      </c>
      <c r="K66" s="3">
        <v>45938.59</v>
      </c>
      <c r="L66" s="1"/>
      <c r="M66" s="1"/>
    </row>
    <row r="67" spans="1:13" x14ac:dyDescent="0.25">
      <c r="A67" s="3" t="s">
        <v>63</v>
      </c>
      <c r="B67" s="3" t="s">
        <v>46</v>
      </c>
      <c r="C67" s="3" t="s">
        <v>110</v>
      </c>
      <c r="D67" s="3">
        <v>2</v>
      </c>
      <c r="E67" s="3">
        <v>70</v>
      </c>
      <c r="F67" s="3">
        <v>34512</v>
      </c>
      <c r="G67" s="3">
        <v>0</v>
      </c>
      <c r="H67" s="3">
        <v>0</v>
      </c>
      <c r="I67" s="3">
        <v>3</v>
      </c>
      <c r="J67" s="3">
        <v>323.39</v>
      </c>
      <c r="K67" s="3">
        <v>34835.39</v>
      </c>
      <c r="L67" s="1"/>
      <c r="M67" s="1"/>
    </row>
    <row r="68" spans="1:13" x14ac:dyDescent="0.25">
      <c r="A68" s="3" t="s">
        <v>64</v>
      </c>
      <c r="B68" s="3" t="s">
        <v>46</v>
      </c>
      <c r="C68" s="3" t="s">
        <v>111</v>
      </c>
      <c r="D68" s="3">
        <v>1.83</v>
      </c>
      <c r="E68" s="3">
        <v>70</v>
      </c>
      <c r="F68" s="3">
        <v>31578.48</v>
      </c>
      <c r="G68" s="3">
        <v>0</v>
      </c>
      <c r="H68" s="3">
        <v>0</v>
      </c>
      <c r="I68" s="3">
        <v>3</v>
      </c>
      <c r="J68" s="3">
        <v>323.39</v>
      </c>
      <c r="K68" s="3">
        <v>31901.87</v>
      </c>
      <c r="L68" s="1"/>
      <c r="M68" s="1"/>
    </row>
    <row r="69" spans="1:13" x14ac:dyDescent="0.25">
      <c r="A69" s="3" t="s">
        <v>65</v>
      </c>
      <c r="B69" s="3" t="s">
        <v>46</v>
      </c>
      <c r="C69" s="3" t="s">
        <v>112</v>
      </c>
      <c r="D69" s="3">
        <v>1.9</v>
      </c>
      <c r="E69" s="3">
        <v>60</v>
      </c>
      <c r="F69" s="3">
        <v>43715.199999999997</v>
      </c>
      <c r="G69" s="3">
        <v>0</v>
      </c>
      <c r="H69" s="3">
        <v>0</v>
      </c>
      <c r="I69" s="3">
        <v>3</v>
      </c>
      <c r="J69" s="3">
        <v>323.39</v>
      </c>
      <c r="K69" s="3">
        <v>44038.59</v>
      </c>
      <c r="L69" s="1"/>
      <c r="M69" s="1"/>
    </row>
    <row r="70" spans="1:13" x14ac:dyDescent="0.25">
      <c r="A70" s="3" t="s">
        <v>66</v>
      </c>
      <c r="B70" s="3" t="s">
        <v>46</v>
      </c>
      <c r="C70" s="3" t="s">
        <v>113</v>
      </c>
      <c r="D70" s="3">
        <v>0.65</v>
      </c>
      <c r="E70" s="3">
        <v>60</v>
      </c>
      <c r="F70" s="3">
        <v>14955.2</v>
      </c>
      <c r="G70" s="3">
        <v>0</v>
      </c>
      <c r="H70" s="3">
        <v>0</v>
      </c>
      <c r="I70" s="3">
        <v>3</v>
      </c>
      <c r="J70" s="3">
        <v>323.39</v>
      </c>
      <c r="K70" s="3">
        <v>15278.59</v>
      </c>
      <c r="L70" s="1"/>
      <c r="M70" s="1"/>
    </row>
    <row r="71" spans="1:13" x14ac:dyDescent="0.25">
      <c r="A71" s="3" t="s">
        <v>67</v>
      </c>
      <c r="B71" s="3" t="s">
        <v>46</v>
      </c>
      <c r="C71" s="3" t="s">
        <v>114</v>
      </c>
      <c r="D71" s="3">
        <v>1.5</v>
      </c>
      <c r="E71" s="3">
        <v>60</v>
      </c>
      <c r="F71" s="3">
        <v>34512</v>
      </c>
      <c r="G71" s="3">
        <v>2</v>
      </c>
      <c r="H71" s="3">
        <v>6772</v>
      </c>
      <c r="I71" s="3">
        <v>3</v>
      </c>
      <c r="J71" s="3">
        <v>323.39</v>
      </c>
      <c r="K71" s="3">
        <v>41607.39</v>
      </c>
      <c r="L71" s="1"/>
      <c r="M71" s="1"/>
    </row>
    <row r="72" spans="1:13" x14ac:dyDescent="0.25">
      <c r="A72" s="3" t="s">
        <v>68</v>
      </c>
      <c r="B72" s="3" t="s">
        <v>46</v>
      </c>
      <c r="C72" s="3" t="s">
        <v>136</v>
      </c>
      <c r="D72" s="3">
        <v>3.05</v>
      </c>
      <c r="E72" s="3">
        <v>50</v>
      </c>
      <c r="F72" s="3">
        <v>87718</v>
      </c>
      <c r="G72" s="3">
        <v>1</v>
      </c>
      <c r="H72" s="3">
        <v>2500</v>
      </c>
      <c r="I72" s="3">
        <v>6</v>
      </c>
      <c r="J72" s="3">
        <v>646.78</v>
      </c>
      <c r="K72" s="3">
        <v>90864.78</v>
      </c>
      <c r="L72" s="1"/>
      <c r="M72" s="1"/>
    </row>
    <row r="73" spans="1:13" x14ac:dyDescent="0.25">
      <c r="A73" s="3" t="s">
        <v>69</v>
      </c>
      <c r="B73" s="3" t="s">
        <v>46</v>
      </c>
      <c r="C73" s="3" t="s">
        <v>115</v>
      </c>
      <c r="D73" s="3">
        <v>3.8</v>
      </c>
      <c r="E73" s="3">
        <v>70</v>
      </c>
      <c r="F73" s="3">
        <v>65572.800000000003</v>
      </c>
      <c r="G73" s="3">
        <v>4</v>
      </c>
      <c r="H73" s="3">
        <v>8240</v>
      </c>
      <c r="I73" s="3">
        <v>6</v>
      </c>
      <c r="J73" s="3">
        <v>646.78</v>
      </c>
      <c r="K73" s="3">
        <v>74459.58</v>
      </c>
      <c r="L73" s="1"/>
      <c r="M73" s="1"/>
    </row>
    <row r="74" spans="1:13" x14ac:dyDescent="0.25">
      <c r="A74" s="3" t="s">
        <v>70</v>
      </c>
      <c r="B74" s="3" t="s">
        <v>46</v>
      </c>
      <c r="C74" s="3" t="s">
        <v>95</v>
      </c>
      <c r="D74" s="3">
        <v>4.38</v>
      </c>
      <c r="E74" s="3">
        <v>60</v>
      </c>
      <c r="F74" s="3">
        <v>100913.09</v>
      </c>
      <c r="G74" s="3">
        <v>3</v>
      </c>
      <c r="H74" s="3">
        <v>10741.6</v>
      </c>
      <c r="I74" s="3">
        <v>6</v>
      </c>
      <c r="J74" s="3">
        <v>646.78</v>
      </c>
      <c r="K74" s="3">
        <v>112301.47</v>
      </c>
      <c r="L74" s="1"/>
      <c r="M74" s="1"/>
    </row>
    <row r="75" spans="1:13" x14ac:dyDescent="0.25">
      <c r="A75" s="3" t="s">
        <v>71</v>
      </c>
      <c r="B75" s="3" t="s">
        <v>46</v>
      </c>
      <c r="C75" s="3" t="s">
        <v>116</v>
      </c>
      <c r="D75" s="3">
        <v>3.25</v>
      </c>
      <c r="E75" s="3">
        <v>60</v>
      </c>
      <c r="F75" s="3">
        <v>74776</v>
      </c>
      <c r="G75" s="3">
        <v>3</v>
      </c>
      <c r="H75" s="3">
        <v>13168.8</v>
      </c>
      <c r="I75" s="3">
        <v>3</v>
      </c>
      <c r="J75" s="3">
        <v>323.39</v>
      </c>
      <c r="K75" s="3">
        <v>88268.19</v>
      </c>
      <c r="L75" s="1"/>
      <c r="M75" s="1"/>
    </row>
    <row r="76" spans="1:13" x14ac:dyDescent="0.25">
      <c r="A76" s="3" t="s">
        <v>72</v>
      </c>
      <c r="B76" s="3" t="s">
        <v>46</v>
      </c>
      <c r="C76" s="3" t="s">
        <v>117</v>
      </c>
      <c r="D76" s="3">
        <v>0.8</v>
      </c>
      <c r="E76" s="3">
        <v>60</v>
      </c>
      <c r="F76" s="3">
        <v>18406.400000000001</v>
      </c>
      <c r="G76" s="3">
        <v>3</v>
      </c>
      <c r="H76" s="3">
        <v>2800</v>
      </c>
      <c r="I76" s="3">
        <v>3</v>
      </c>
      <c r="J76" s="3">
        <v>323.39</v>
      </c>
      <c r="K76" s="3">
        <v>21529.79</v>
      </c>
      <c r="L76" s="1"/>
      <c r="M76" s="1"/>
    </row>
    <row r="77" spans="1:13" x14ac:dyDescent="0.25">
      <c r="A77" s="3" t="s">
        <v>150</v>
      </c>
      <c r="B77" s="3" t="s">
        <v>46</v>
      </c>
      <c r="C77" s="3" t="s">
        <v>118</v>
      </c>
      <c r="D77" s="3">
        <v>4.4000000000000004</v>
      </c>
      <c r="E77" s="3">
        <v>70</v>
      </c>
      <c r="F77" s="3">
        <v>75926.399999999994</v>
      </c>
      <c r="G77" s="3">
        <v>1</v>
      </c>
      <c r="H77" s="3">
        <v>2000</v>
      </c>
      <c r="I77" s="3">
        <v>3</v>
      </c>
      <c r="J77" s="3">
        <v>323.39</v>
      </c>
      <c r="K77" s="3">
        <v>78249.789999999994</v>
      </c>
      <c r="L77" s="1"/>
      <c r="M77" s="1"/>
    </row>
  </sheetData>
  <mergeCells count="9">
    <mergeCell ref="B8:B9"/>
    <mergeCell ref="A8:A9"/>
    <mergeCell ref="G8:H8"/>
    <mergeCell ref="I8:J8"/>
    <mergeCell ref="K8:K9"/>
    <mergeCell ref="D8:D9"/>
    <mergeCell ref="E8:E9"/>
    <mergeCell ref="F8:F9"/>
    <mergeCell ref="C8:C9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LindaV</cp:lastModifiedBy>
  <cp:lastPrinted>2022-12-30T09:00:46Z</cp:lastPrinted>
  <dcterms:created xsi:type="dcterms:W3CDTF">2022-12-08T09:32:51Z</dcterms:created>
  <dcterms:modified xsi:type="dcterms:W3CDTF">2022-12-30T09:00:49Z</dcterms:modified>
</cp:coreProperties>
</file>